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โรงเรียนสาธิต\ปี70\คำขอตั้งเงินรายได้70\คำขอตั้ง\ยอดงบประมาณ 3 เล่ม แจ้งฝ่าย\"/>
    </mc:Choice>
  </mc:AlternateContent>
  <bookViews>
    <workbookView showHorizontalScroll="0" showVerticalScroll="0" showSheetTabs="0" xWindow="0" yWindow="0" windowWidth="11175" windowHeight="11310"/>
  </bookViews>
  <sheets>
    <sheet name="เพื่อนเด็กประถมสาธิต" sheetId="2" r:id="rId1"/>
  </sheets>
  <definedNames>
    <definedName name="_xlnm.Print_Titles" localSheetId="0">เพื่อนเด็กประถมสาธิต!$1:$7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2" l="1"/>
  <c r="C32" i="2" l="1"/>
  <c r="C23" i="2"/>
  <c r="C27" i="2" l="1"/>
  <c r="C10" i="2" l="1"/>
  <c r="C31" i="2" l="1"/>
  <c r="C19" i="2"/>
  <c r="C15" i="2"/>
</calcChain>
</file>

<file path=xl/sharedStrings.xml><?xml version="1.0" encoding="utf-8"?>
<sst xmlns="http://schemas.openxmlformats.org/spreadsheetml/2006/main" count="37" uniqueCount="28">
  <si>
    <t>ลำดับ</t>
  </si>
  <si>
    <t>รายการ</t>
  </si>
  <si>
    <t>งบประมาณที่ขอตั้ง</t>
  </si>
  <si>
    <t>ค่าตอบแทน</t>
  </si>
  <si>
    <t>ค่าใช้สอย</t>
  </si>
  <si>
    <t>ค่าวัสดุ</t>
  </si>
  <si>
    <t>ค่าครุภัณฑ์</t>
  </si>
  <si>
    <t>ค่าใช้จ่ายกลาง</t>
  </si>
  <si>
    <t>รวมเป็นเงินทั้งสิ้น</t>
  </si>
  <si>
    <t>รวม</t>
  </si>
  <si>
    <t>ค่าของที่ระลึกวิทยากร (ภายใน)</t>
  </si>
  <si>
    <t>ค่าอาหารว่าง (เบิกจากจัดเลี้ยง)</t>
  </si>
  <si>
    <t xml:space="preserve">ค่าอาหารว่าง </t>
  </si>
  <si>
    <t>4. กิจกรรมดนตรีบำบัด</t>
  </si>
  <si>
    <t>ปีงบประมาณ 2570</t>
  </si>
  <si>
    <t>ปีงบประมาณ 2570 เงินแผ่นดินและเงินรายได้ ระหว่าง 1 ตุลาคม 2569 - 30  กันยายน  2570</t>
  </si>
  <si>
    <t>ปีงบประมาณ 2570 เงินสมาคมครูและผู้ปกครองฯ ระหว่าง 1 กรกฎาคม 2569 - 30  มิถุนายน  2570</t>
  </si>
  <si>
    <t>ศูนย์เพื่อนเด็กประถมสาธิต</t>
  </si>
  <si>
    <t>ค่าตอบแทนวิทยากรภายนอก (สำหรับเชิญผู้สอนดนตรีบำบัดนักเรียน ครั้งละ 1 ชม./คน จำนวน 32 ครั้ง/ปี จำนวน 3 ท่าน 
(ชม.ละ 700 บาท)</t>
  </si>
  <si>
    <t>1. กิจกรรมศูนย์เพื่อนเด็กประถมสาธิต</t>
  </si>
  <si>
    <t>2. กิจกรรมปัจฉิมนิเทศนักเรียนและผู้ปกครองของนักเรียนชั้นประถมศึกษาปีที่ 6</t>
  </si>
  <si>
    <t>3. กิจกรรมแก้ไขการพูด</t>
  </si>
  <si>
    <t>5  กิจกรรม Meditate with creative arts</t>
  </si>
  <si>
    <t xml:space="preserve">6. กิจกรรม Fix to fit with Yoga </t>
  </si>
  <si>
    <t>ค่าตอบแทนวิทยากรภายใน 2 ท่าน
(ครั้งละ 1 ชม.ๆละ 600 บาท/คน จำนวน 32 ครั้ง)</t>
  </si>
  <si>
    <t>ค่าอาหารว่างวันปัจฉิม</t>
  </si>
  <si>
    <t xml:space="preserve">ค่าอาหารกลางวันสำหรับวิทยากรสำหรับ นักเรียน  รร.สาธิต มศว (ฝ่ายมัธยม) และรร.สาธิต ปทุมวัน) จำนวน 30 ท่าน </t>
  </si>
  <si>
    <t>ค่าวัสดุการศึกษา (สื่ออุปกรณ์การสอน)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</si>
</sst>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0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b/>
      <sz val="16"/>
      <name val="TH SarabunPSK"/>
      <family val="2"/>
    </font>
    <font>
      <b/>
      <sz val="2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165" fontId="2" fillId="0" borderId="2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5" fontId="3" fillId="0" borderId="2" xfId="1" applyNumberFormat="1" applyFont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/>
    </xf>
    <xf numFmtId="165" fontId="2" fillId="0" borderId="1" xfId="1" applyNumberFormat="1" applyFont="1" applyBorder="1" applyAlignment="1">
      <alignment horizontal="center" vertical="center" wrapText="1"/>
    </xf>
    <xf numFmtId="165" fontId="3" fillId="0" borderId="4" xfId="1" applyNumberFormat="1" applyFont="1" applyBorder="1" applyAlignment="1">
      <alignment horizontal="center" vertical="center"/>
    </xf>
    <xf numFmtId="165" fontId="2" fillId="0" borderId="2" xfId="1" applyNumberFormat="1" applyFont="1" applyBorder="1" applyAlignment="1">
      <alignment horizontal="left" vertical="center" wrapText="1" indent="2"/>
    </xf>
    <xf numFmtId="165" fontId="3" fillId="0" borderId="10" xfId="1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165" fontId="2" fillId="0" borderId="1" xfId="1" applyNumberFormat="1" applyFont="1" applyBorder="1" applyAlignment="1">
      <alignment horizontal="left" vertical="center" wrapText="1" indent="2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left" vertical="center" wrapText="1" indent="2"/>
    </xf>
    <xf numFmtId="165" fontId="3" fillId="0" borderId="4" xfId="1" applyNumberFormat="1" applyFont="1" applyFill="1" applyBorder="1" applyAlignment="1">
      <alignment horizontal="center" vertical="center"/>
    </xf>
    <xf numFmtId="165" fontId="2" fillId="0" borderId="1" xfId="1" applyNumberFormat="1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165" fontId="2" fillId="4" borderId="1" xfId="1" applyNumberFormat="1" applyFont="1" applyFill="1" applyBorder="1" applyAlignment="1">
      <alignment horizontal="center" vertical="center" wrapText="1"/>
    </xf>
    <xf numFmtId="165" fontId="2" fillId="4" borderId="1" xfId="1" applyNumberFormat="1" applyFont="1" applyFill="1" applyBorder="1" applyAlignment="1">
      <alignment horizontal="left" vertical="center" wrapText="1" indent="2"/>
    </xf>
    <xf numFmtId="165" fontId="3" fillId="4" borderId="4" xfId="1" applyNumberFormat="1" applyFont="1" applyFill="1" applyBorder="1" applyAlignment="1">
      <alignment horizontal="center" vertical="center"/>
    </xf>
    <xf numFmtId="165" fontId="2" fillId="4" borderId="1" xfId="1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65" fontId="2" fillId="0" borderId="0" xfId="1" applyNumberFormat="1" applyFont="1" applyAlignment="1">
      <alignment horizontal="center" vertical="center"/>
    </xf>
    <xf numFmtId="166" fontId="2" fillId="0" borderId="0" xfId="1" applyNumberFormat="1" applyFont="1" applyAlignment="1">
      <alignment horizontal="left" vertical="center" indent="2"/>
    </xf>
    <xf numFmtId="165" fontId="2" fillId="0" borderId="2" xfId="1" applyNumberFormat="1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/>
    </xf>
    <xf numFmtId="165" fontId="3" fillId="5" borderId="2" xfId="1" applyNumberFormat="1" applyFont="1" applyFill="1" applyBorder="1" applyAlignment="1">
      <alignment horizontal="center" vertical="center"/>
    </xf>
    <xf numFmtId="165" fontId="3" fillId="5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165" fontId="2" fillId="0" borderId="1" xfId="1" applyNumberFormat="1" applyFont="1" applyFill="1" applyBorder="1" applyAlignment="1">
      <alignment horizontal="center" vertical="top" wrapText="1"/>
    </xf>
    <xf numFmtId="166" fontId="3" fillId="5" borderId="2" xfId="1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3" fillId="3" borderId="5" xfId="1" applyNumberFormat="1" applyFont="1" applyFill="1" applyBorder="1" applyAlignment="1">
      <alignment horizontal="center" vertical="center"/>
    </xf>
    <xf numFmtId="165" fontId="3" fillId="3" borderId="6" xfId="1" applyNumberFormat="1" applyFont="1" applyFill="1" applyBorder="1" applyAlignment="1">
      <alignment horizontal="center" vertical="center"/>
    </xf>
    <xf numFmtId="165" fontId="3" fillId="3" borderId="7" xfId="1" applyNumberFormat="1" applyFont="1" applyFill="1" applyBorder="1" applyAlignment="1">
      <alignment horizontal="center" vertical="center"/>
    </xf>
    <xf numFmtId="165" fontId="3" fillId="2" borderId="3" xfId="1" applyNumberFormat="1" applyFont="1" applyFill="1" applyBorder="1" applyAlignment="1">
      <alignment horizontal="center" vertical="center" wrapText="1"/>
    </xf>
    <xf numFmtId="165" fontId="3" fillId="2" borderId="8" xfId="1" applyNumberFormat="1" applyFont="1" applyFill="1" applyBorder="1" applyAlignment="1">
      <alignment horizontal="center" vertical="center" wrapText="1"/>
    </xf>
    <xf numFmtId="165" fontId="3" fillId="2" borderId="4" xfId="1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65" fontId="3" fillId="5" borderId="1" xfId="1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workbookViewId="0">
      <selection activeCell="F12" sqref="F11:F12"/>
    </sheetView>
  </sheetViews>
  <sheetFormatPr defaultRowHeight="25.5" customHeight="1" x14ac:dyDescent="0.25"/>
  <cols>
    <col min="1" max="1" width="5.85546875" style="4" customWidth="1"/>
    <col min="2" max="2" width="32.42578125" style="4" customWidth="1"/>
    <col min="3" max="3" width="11.85546875" style="30" bestFit="1" customWidth="1"/>
    <col min="4" max="4" width="9.5703125" style="31" customWidth="1"/>
    <col min="5" max="5" width="12.28515625" style="30" customWidth="1"/>
    <col min="6" max="6" width="11.5703125" style="30" customWidth="1"/>
    <col min="7" max="7" width="13.85546875" style="30" customWidth="1"/>
    <col min="8" max="8" width="9.140625" style="4" customWidth="1"/>
    <col min="9" max="9" width="9.42578125" style="4" hidden="1" customWidth="1"/>
    <col min="10" max="16384" width="9.140625" style="4"/>
  </cols>
  <sheetData>
    <row r="1" spans="1:7" ht="25.5" customHeight="1" x14ac:dyDescent="0.25">
      <c r="A1" s="49" t="s">
        <v>17</v>
      </c>
      <c r="B1" s="49"/>
      <c r="C1" s="49"/>
      <c r="D1" s="49"/>
      <c r="E1" s="49"/>
      <c r="F1" s="49"/>
      <c r="G1" s="49"/>
    </row>
    <row r="2" spans="1:7" ht="25.5" customHeight="1" x14ac:dyDescent="0.25">
      <c r="A2" s="49" t="s">
        <v>14</v>
      </c>
      <c r="B2" s="49"/>
      <c r="C2" s="49"/>
      <c r="D2" s="49"/>
      <c r="E2" s="49"/>
      <c r="F2" s="49"/>
      <c r="G2" s="49"/>
    </row>
    <row r="3" spans="1:7" ht="25.5" customHeight="1" x14ac:dyDescent="0.25">
      <c r="A3" s="50" t="s">
        <v>15</v>
      </c>
      <c r="B3" s="50"/>
      <c r="C3" s="50"/>
      <c r="D3" s="50"/>
      <c r="E3" s="50"/>
      <c r="F3" s="50"/>
      <c r="G3" s="50"/>
    </row>
    <row r="4" spans="1:7" ht="25.5" customHeight="1" x14ac:dyDescent="0.25">
      <c r="A4" s="50" t="s">
        <v>16</v>
      </c>
      <c r="B4" s="50"/>
      <c r="C4" s="50"/>
      <c r="D4" s="50"/>
      <c r="E4" s="50"/>
      <c r="F4" s="50"/>
      <c r="G4" s="50"/>
    </row>
    <row r="5" spans="1:7" ht="25.5" hidden="1" customHeight="1" x14ac:dyDescent="0.25">
      <c r="A5" s="33"/>
      <c r="B5" s="33"/>
      <c r="C5" s="33"/>
      <c r="D5" s="33"/>
      <c r="E5" s="33"/>
      <c r="F5" s="33"/>
      <c r="G5" s="33"/>
    </row>
    <row r="6" spans="1:7" ht="24" customHeight="1" x14ac:dyDescent="0.25">
      <c r="A6" s="51" t="s">
        <v>0</v>
      </c>
      <c r="B6" s="51" t="s">
        <v>1</v>
      </c>
      <c r="C6" s="52" t="s">
        <v>2</v>
      </c>
      <c r="D6" s="52"/>
      <c r="E6" s="52"/>
      <c r="F6" s="52"/>
      <c r="G6" s="52"/>
    </row>
    <row r="7" spans="1:7" ht="24" customHeight="1" x14ac:dyDescent="0.25">
      <c r="A7" s="51"/>
      <c r="B7" s="51"/>
      <c r="C7" s="34" t="s">
        <v>3</v>
      </c>
      <c r="D7" s="41" t="s">
        <v>4</v>
      </c>
      <c r="E7" s="34" t="s">
        <v>5</v>
      </c>
      <c r="F7" s="35" t="s">
        <v>6</v>
      </c>
      <c r="G7" s="35" t="s">
        <v>7</v>
      </c>
    </row>
    <row r="8" spans="1:7" ht="24" customHeight="1" x14ac:dyDescent="0.25">
      <c r="A8" s="36" t="s">
        <v>19</v>
      </c>
      <c r="B8" s="38"/>
      <c r="C8" s="38"/>
      <c r="D8" s="38"/>
      <c r="E8" s="38"/>
      <c r="F8" s="38"/>
      <c r="G8" s="37"/>
    </row>
    <row r="9" spans="1:7" ht="21" x14ac:dyDescent="0.25">
      <c r="A9" s="1">
        <v>1</v>
      </c>
      <c r="B9" s="2" t="s">
        <v>27</v>
      </c>
      <c r="C9" s="3"/>
      <c r="D9" s="9"/>
      <c r="E9" s="32">
        <v>5000</v>
      </c>
      <c r="F9" s="10"/>
      <c r="G9" s="5"/>
    </row>
    <row r="10" spans="1:7" ht="24" customHeight="1" x14ac:dyDescent="0.25">
      <c r="A10" s="11"/>
      <c r="B10" s="12" t="s">
        <v>9</v>
      </c>
      <c r="C10" s="46">
        <f>SUM(C9:F9)</f>
        <v>5000</v>
      </c>
      <c r="D10" s="47"/>
      <c r="E10" s="47"/>
      <c r="F10" s="47"/>
      <c r="G10" s="48"/>
    </row>
    <row r="11" spans="1:7" ht="24" customHeight="1" x14ac:dyDescent="0.25">
      <c r="A11" s="36" t="s">
        <v>20</v>
      </c>
      <c r="B11" s="38"/>
      <c r="C11" s="38"/>
      <c r="D11" s="38"/>
      <c r="E11" s="38"/>
      <c r="F11" s="38"/>
      <c r="G11" s="37"/>
    </row>
    <row r="12" spans="1:7" ht="21" x14ac:dyDescent="0.25">
      <c r="A12" s="14">
        <v>1</v>
      </c>
      <c r="B12" s="15" t="s">
        <v>10</v>
      </c>
      <c r="C12" s="7"/>
      <c r="D12" s="13"/>
      <c r="E12" s="7">
        <v>5000</v>
      </c>
      <c r="F12" s="8"/>
      <c r="G12" s="6"/>
    </row>
    <row r="13" spans="1:7" ht="22.5" customHeight="1" x14ac:dyDescent="0.25">
      <c r="A13" s="16">
        <v>2</v>
      </c>
      <c r="B13" s="17" t="s">
        <v>25</v>
      </c>
      <c r="C13" s="18">
        <v>18000</v>
      </c>
      <c r="D13" s="19"/>
      <c r="E13" s="18"/>
      <c r="F13" s="20"/>
      <c r="G13" s="21"/>
    </row>
    <row r="14" spans="1:7" ht="84" x14ac:dyDescent="0.25">
      <c r="A14" s="16">
        <v>3</v>
      </c>
      <c r="B14" s="17" t="s">
        <v>26</v>
      </c>
      <c r="C14" s="18">
        <v>2100</v>
      </c>
      <c r="D14" s="19"/>
      <c r="E14" s="18"/>
      <c r="F14" s="20"/>
      <c r="G14" s="21"/>
    </row>
    <row r="15" spans="1:7" ht="22.5" customHeight="1" x14ac:dyDescent="0.25">
      <c r="A15" s="11"/>
      <c r="B15" s="12" t="s">
        <v>9</v>
      </c>
      <c r="C15" s="46">
        <f>SUM(C12:F14)</f>
        <v>25100</v>
      </c>
      <c r="D15" s="47"/>
      <c r="E15" s="47"/>
      <c r="F15" s="47"/>
      <c r="G15" s="48"/>
    </row>
    <row r="16" spans="1:7" ht="22.5" customHeight="1" x14ac:dyDescent="0.25">
      <c r="A16" s="36" t="s">
        <v>21</v>
      </c>
      <c r="B16" s="38"/>
      <c r="C16" s="38"/>
      <c r="D16" s="38"/>
      <c r="E16" s="38"/>
      <c r="F16" s="38"/>
      <c r="G16" s="37"/>
    </row>
    <row r="17" spans="1:9" ht="63" x14ac:dyDescent="0.25">
      <c r="A17" s="1">
        <v>1</v>
      </c>
      <c r="B17" s="2" t="s">
        <v>24</v>
      </c>
      <c r="C17" s="3">
        <v>38400</v>
      </c>
      <c r="D17" s="9"/>
      <c r="E17" s="3"/>
      <c r="F17" s="10"/>
      <c r="G17" s="5"/>
    </row>
    <row r="18" spans="1:9" s="39" customFormat="1" ht="22.5" customHeight="1" x14ac:dyDescent="0.25">
      <c r="A18" s="16">
        <v>2</v>
      </c>
      <c r="B18" s="17" t="s">
        <v>12</v>
      </c>
      <c r="C18" s="40">
        <v>5600</v>
      </c>
      <c r="D18" s="19"/>
      <c r="E18" s="18"/>
      <c r="F18" s="20"/>
      <c r="G18" s="21"/>
    </row>
    <row r="19" spans="1:9" ht="22.5" customHeight="1" x14ac:dyDescent="0.25">
      <c r="A19" s="11"/>
      <c r="B19" s="12" t="s">
        <v>9</v>
      </c>
      <c r="C19" s="46">
        <f>SUM(C17:F18)</f>
        <v>44000</v>
      </c>
      <c r="D19" s="47"/>
      <c r="E19" s="47"/>
      <c r="F19" s="47"/>
      <c r="G19" s="48"/>
    </row>
    <row r="20" spans="1:9" ht="22.5" customHeight="1" x14ac:dyDescent="0.25">
      <c r="A20" s="36" t="s">
        <v>13</v>
      </c>
      <c r="B20" s="38"/>
      <c r="C20" s="38"/>
      <c r="D20" s="38"/>
      <c r="E20" s="38"/>
      <c r="F20" s="38"/>
      <c r="G20" s="37"/>
    </row>
    <row r="21" spans="1:9" ht="105" x14ac:dyDescent="0.25">
      <c r="A21" s="1">
        <v>1</v>
      </c>
      <c r="B21" s="2" t="s">
        <v>18</v>
      </c>
      <c r="C21" s="3">
        <v>67200</v>
      </c>
      <c r="D21" s="9"/>
      <c r="E21" s="3"/>
      <c r="F21" s="10"/>
      <c r="G21" s="5"/>
    </row>
    <row r="22" spans="1:9" ht="22.5" customHeight="1" x14ac:dyDescent="0.25">
      <c r="A22" s="16">
        <v>2</v>
      </c>
      <c r="B22" s="17" t="s">
        <v>12</v>
      </c>
      <c r="C22" s="40">
        <v>9600</v>
      </c>
      <c r="D22" s="19"/>
      <c r="E22" s="18"/>
      <c r="F22" s="20"/>
      <c r="G22" s="21"/>
    </row>
    <row r="23" spans="1:9" ht="22.5" customHeight="1" x14ac:dyDescent="0.25">
      <c r="A23" s="11"/>
      <c r="B23" s="12" t="s">
        <v>9</v>
      </c>
      <c r="C23" s="46">
        <f>SUM(C21:F22)</f>
        <v>76800</v>
      </c>
      <c r="D23" s="47"/>
      <c r="E23" s="47"/>
      <c r="F23" s="47"/>
      <c r="G23" s="48"/>
    </row>
    <row r="24" spans="1:9" ht="22.5" customHeight="1" x14ac:dyDescent="0.25">
      <c r="A24" s="36" t="s">
        <v>22</v>
      </c>
      <c r="B24" s="38"/>
      <c r="C24" s="38"/>
      <c r="D24" s="38"/>
      <c r="E24" s="38"/>
      <c r="F24" s="38"/>
      <c r="G24" s="37"/>
    </row>
    <row r="25" spans="1:9" ht="105" hidden="1" x14ac:dyDescent="0.25">
      <c r="A25" s="1">
        <v>1</v>
      </c>
      <c r="B25" s="2" t="s">
        <v>18</v>
      </c>
      <c r="C25" s="3"/>
      <c r="D25" s="9"/>
      <c r="E25" s="3"/>
      <c r="F25" s="10"/>
      <c r="G25" s="5"/>
    </row>
    <row r="26" spans="1:9" ht="22.5" hidden="1" customHeight="1" x14ac:dyDescent="0.25">
      <c r="A26" s="22">
        <v>2</v>
      </c>
      <c r="B26" s="23" t="s">
        <v>11</v>
      </c>
      <c r="C26" s="24"/>
      <c r="D26" s="25"/>
      <c r="E26" s="24"/>
      <c r="F26" s="26"/>
      <c r="G26" s="27"/>
    </row>
    <row r="27" spans="1:9" ht="22.5" customHeight="1" x14ac:dyDescent="0.25">
      <c r="A27" s="11"/>
      <c r="B27" s="12" t="s">
        <v>9</v>
      </c>
      <c r="C27" s="46">
        <f>SUM(C25:F26)</f>
        <v>0</v>
      </c>
      <c r="D27" s="47"/>
      <c r="E27" s="47"/>
      <c r="F27" s="47"/>
      <c r="G27" s="48"/>
    </row>
    <row r="28" spans="1:9" ht="26.25" customHeight="1" x14ac:dyDescent="0.25">
      <c r="A28" s="36" t="s">
        <v>23</v>
      </c>
      <c r="B28" s="38"/>
      <c r="C28" s="38"/>
      <c r="D28" s="38"/>
      <c r="E28" s="38"/>
      <c r="F28" s="38"/>
      <c r="G28" s="37"/>
    </row>
    <row r="29" spans="1:9" ht="105" hidden="1" x14ac:dyDescent="0.25">
      <c r="A29" s="1">
        <v>1</v>
      </c>
      <c r="B29" s="2" t="s">
        <v>18</v>
      </c>
      <c r="C29" s="3"/>
      <c r="D29" s="9"/>
      <c r="E29" s="3"/>
      <c r="F29" s="10"/>
      <c r="G29" s="5"/>
    </row>
    <row r="30" spans="1:9" ht="25.5" hidden="1" customHeight="1" x14ac:dyDescent="0.25">
      <c r="A30" s="22">
        <v>2</v>
      </c>
      <c r="B30" s="23" t="s">
        <v>11</v>
      </c>
      <c r="C30" s="24"/>
      <c r="D30" s="25"/>
      <c r="E30" s="24"/>
      <c r="F30" s="26"/>
      <c r="G30" s="27"/>
    </row>
    <row r="31" spans="1:9" ht="25.5" customHeight="1" x14ac:dyDescent="0.25">
      <c r="A31" s="11"/>
      <c r="B31" s="12" t="s">
        <v>9</v>
      </c>
      <c r="C31" s="46">
        <f>SUM(C29:F30)</f>
        <v>0</v>
      </c>
      <c r="D31" s="47"/>
      <c r="E31" s="47"/>
      <c r="F31" s="47"/>
      <c r="G31" s="48"/>
    </row>
    <row r="32" spans="1:9" ht="25.5" customHeight="1" thickBot="1" x14ac:dyDescent="0.3">
      <c r="A32" s="28"/>
      <c r="B32" s="29" t="s">
        <v>8</v>
      </c>
      <c r="C32" s="43">
        <f>C10+C15+C19+C23+C27+C31</f>
        <v>150900</v>
      </c>
      <c r="D32" s="44"/>
      <c r="E32" s="44"/>
      <c r="F32" s="44"/>
      <c r="G32" s="45"/>
      <c r="I32" s="42">
        <f>+C32</f>
        <v>150900</v>
      </c>
    </row>
    <row r="33" ht="21.75" thickTop="1" x14ac:dyDescent="0.25"/>
  </sheetData>
  <mergeCells count="14">
    <mergeCell ref="A1:G1"/>
    <mergeCell ref="A2:G2"/>
    <mergeCell ref="A3:G3"/>
    <mergeCell ref="A4:G4"/>
    <mergeCell ref="A6:A7"/>
    <mergeCell ref="B6:B7"/>
    <mergeCell ref="C6:G6"/>
    <mergeCell ref="C32:G32"/>
    <mergeCell ref="C31:G31"/>
    <mergeCell ref="C15:G15"/>
    <mergeCell ref="C19:G19"/>
    <mergeCell ref="C10:G10"/>
    <mergeCell ref="C23:G23"/>
    <mergeCell ref="C27:G27"/>
  </mergeCells>
  <pageMargins left="0.62992125984251968" right="0.23622047244094491" top="0.55118110236220474" bottom="0.55118110236220474" header="0.31496062992125984" footer="0.31496062992125984"/>
  <pageSetup paperSize="9" scale="95" firstPageNumber="103" orientation="portrait" useFirstPageNumber="1" r:id="rId1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เพื่อนเด็กประถมสาธิต</vt:lpstr>
      <vt:lpstr>เพื่อนเด็กประถมสาธิต!Print_Titles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PSP_POY</dc:creator>
  <cp:lastModifiedBy>psp_nok</cp:lastModifiedBy>
  <cp:lastPrinted>2026-05-19T08:32:06Z</cp:lastPrinted>
  <dcterms:created xsi:type="dcterms:W3CDTF">2025-06-13T01:01:08Z</dcterms:created>
  <dcterms:modified xsi:type="dcterms:W3CDTF">2026-07-01T02:34:04Z</dcterms:modified>
</cp:coreProperties>
</file>